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ropbox (Projektfelugyelet)\3Kozbeszerzes (1)\1megbizasok\1simonka_muvek\oroshaza\foldgaz\ajanlatkeroi_anyagok\"/>
    </mc:Choice>
  </mc:AlternateContent>
  <bookViews>
    <workbookView xWindow="0" yWindow="0" windowWidth="23040" windowHeight="9576"/>
  </bookViews>
  <sheets>
    <sheet name="II.részajánlati kör" sheetId="2" r:id="rId1"/>
  </sheets>
  <calcPr calcId="152511"/>
</workbook>
</file>

<file path=xl/calcChain.xml><?xml version="1.0" encoding="utf-8"?>
<calcChain xmlns="http://schemas.openxmlformats.org/spreadsheetml/2006/main">
  <c r="G37" i="2" l="1"/>
  <c r="G30" i="2"/>
  <c r="G23" i="2"/>
  <c r="G11" i="2"/>
</calcChain>
</file>

<file path=xl/sharedStrings.xml><?xml version="1.0" encoding="utf-8"?>
<sst xmlns="http://schemas.openxmlformats.org/spreadsheetml/2006/main" count="129" uniqueCount="90">
  <si>
    <t>Levelezési cím : 5900 Orosháza, Szabadság tér 4-6.</t>
  </si>
  <si>
    <t>Számlafizető neve:Orosházi Polgármesteri Hivatal</t>
  </si>
  <si>
    <t>Fogy. hely rövid neve</t>
  </si>
  <si>
    <t>Fogy.hely címe</t>
  </si>
  <si>
    <t>POD azonosító</t>
  </si>
  <si>
    <t>Mérőóra kapacitás</t>
  </si>
  <si>
    <t>Éves fogy. m3</t>
  </si>
  <si>
    <t>Orosházi Polgármesteri Hivatal épülete</t>
  </si>
  <si>
    <t>Polgármesteri Hivatal Épülete</t>
  </si>
  <si>
    <t>5900 Orosháza, Szabadság tér 4-6.</t>
  </si>
  <si>
    <t>39N050031988000Q</t>
  </si>
  <si>
    <t>40+6+4 m3/h</t>
  </si>
  <si>
    <t xml:space="preserve">Orosházi Vörösmarty Mihály Általános Iskola </t>
  </si>
  <si>
    <t>Vörösmarty M.Általános Iskola</t>
  </si>
  <si>
    <t>5900 Orosháza, Vörösmarty utca 4.</t>
  </si>
  <si>
    <t>39N050032000000L</t>
  </si>
  <si>
    <t>65 m3/h</t>
  </si>
  <si>
    <t xml:space="preserve">Orosházi Vörösmarty Mihály Általános Iskola Czina Sándor Tagintézménye  </t>
  </si>
  <si>
    <t>Üveggyári Iskola</t>
  </si>
  <si>
    <t>5900 Orosháza, Ifjúság u.7.</t>
  </si>
  <si>
    <t>39N050032496000K</t>
  </si>
  <si>
    <t>25 m3/h</t>
  </si>
  <si>
    <t>Orosházi Táncsics Mihály Gimnázium, Szakközépiskola és Kollégium - Főépület</t>
  </si>
  <si>
    <t>Táncsics M.Főépület</t>
  </si>
  <si>
    <t>5900 Orosháza, Táncsics M.utca 2-4.</t>
  </si>
  <si>
    <t>39N050752147000F</t>
  </si>
  <si>
    <t>100 m3/h</t>
  </si>
  <si>
    <t>Orosházi Táncsics Mihály Gimnázium, Szakközépiskola és Kollégium - Kollégium</t>
  </si>
  <si>
    <t>Táncsics M.Kollégium</t>
  </si>
  <si>
    <t>5900 Orosháza, Veres J.utca 2/A</t>
  </si>
  <si>
    <t>39N0508141430008</t>
  </si>
  <si>
    <t>40+40 m3/h</t>
  </si>
  <si>
    <t>Összesen :</t>
  </si>
  <si>
    <t xml:space="preserve">Számlafizető neve:Orosháza Város Önkormányzat Nagy Gyula Területi Múzeum </t>
  </si>
  <si>
    <t xml:space="preserve">Orosháza Város Önkormányzat Nagy Gyula Területi Múzeum </t>
  </si>
  <si>
    <t xml:space="preserve">Városi Képtár </t>
  </si>
  <si>
    <t>5900 Orosháza, Thék Endre utca 1.</t>
  </si>
  <si>
    <t>39N050034459000D</t>
  </si>
  <si>
    <t>Számlafizető neve:Orosházi Városüzemeltetési és Szolgáltató Zrt.</t>
  </si>
  <si>
    <t>Orosházi Városüzemeltetési és Szolgáltató Zrt.Központi épülete</t>
  </si>
  <si>
    <t>Központi épület</t>
  </si>
  <si>
    <t>5900 Orosháza, Fürdő utca 5.</t>
  </si>
  <si>
    <t>39N050033836000K</t>
  </si>
  <si>
    <t xml:space="preserve">Vásárcsarnok, Piac </t>
  </si>
  <si>
    <t>Vásárcsarnok, Piac</t>
  </si>
  <si>
    <t>5900 Orosháza, Könd utca 45-47.</t>
  </si>
  <si>
    <t>39N050042294000Z</t>
  </si>
  <si>
    <r>
      <t>25 m</t>
    </r>
    <r>
      <rPr>
        <vertAlign val="superscript"/>
        <sz val="10"/>
        <color theme="1"/>
        <rFont val="Arial"/>
        <family val="2"/>
        <charset val="238"/>
      </rPr>
      <t>3</t>
    </r>
    <r>
      <rPr>
        <sz val="10"/>
        <color theme="1"/>
        <rFont val="Arial"/>
        <family val="2"/>
        <charset val="238"/>
      </rPr>
      <t>/h</t>
    </r>
  </si>
  <si>
    <t>OMTK ULE 1913 Sportcentrum</t>
  </si>
  <si>
    <t>Sportcentrum</t>
  </si>
  <si>
    <t>5900 Orosháza,Gyopárosi út 3.</t>
  </si>
  <si>
    <t>39N050813036000E</t>
  </si>
  <si>
    <t>Orosháza-Gyopárosfürdő Gyógyfürdő</t>
  </si>
  <si>
    <t>Gyógyfürdő</t>
  </si>
  <si>
    <t>5904 Orosháza-Gyopárosfürdő, Fasor utca 3.</t>
  </si>
  <si>
    <t>39N050774244000Q</t>
  </si>
  <si>
    <t>165 m3/h</t>
  </si>
  <si>
    <t>Alföld Gyöngye Hotel és Konferenciaközpont</t>
  </si>
  <si>
    <t>Alföld Gyöngye</t>
  </si>
  <si>
    <t xml:space="preserve">5900 Orosháza, Gyopárosi út 3. </t>
  </si>
  <si>
    <t>39N050369436000H</t>
  </si>
  <si>
    <r>
      <t>90 m</t>
    </r>
    <r>
      <rPr>
        <vertAlign val="superscript"/>
        <sz val="10"/>
        <color theme="1"/>
        <rFont val="Arial"/>
        <family val="2"/>
        <charset val="238"/>
      </rPr>
      <t>3</t>
    </r>
    <r>
      <rPr>
        <sz val="10"/>
        <color theme="1"/>
        <rFont val="Arial"/>
        <family val="2"/>
        <charset val="238"/>
      </rPr>
      <t>/h</t>
    </r>
  </si>
  <si>
    <t>5900 Orosháza, Gyopárosi út 3.</t>
  </si>
  <si>
    <t>Levelezési cím : 5900 Orosháza, Eötvös tér 2.</t>
  </si>
  <si>
    <t>Számlafizető neve:Orosháza Városi Önkormányzat Gyermek- és Diákélelmezési Intézménye</t>
  </si>
  <si>
    <t>Orosháza Városi Önkormányzat Gyermek-és Diákélelmezési Intézménye</t>
  </si>
  <si>
    <t>Eötvös konyha</t>
  </si>
  <si>
    <t>5900 Orosháza, Eötvös tér 2.</t>
  </si>
  <si>
    <t>39N050032340000D</t>
  </si>
  <si>
    <t>Gyopárosi étterem</t>
  </si>
  <si>
    <t>39N0507981050002</t>
  </si>
  <si>
    <t>Levelezési cím : 5900 Orosháza, Teréz utca 14.</t>
  </si>
  <si>
    <t>Számlafizető neve:Orosháza Városi Önkormányzat Egységes Szociális Központ</t>
  </si>
  <si>
    <t>Orosháza Városi Önkormányzat Egységes Szociális Központ</t>
  </si>
  <si>
    <t>Platán Idősek Otthona</t>
  </si>
  <si>
    <t xml:space="preserve">5900 Orosháza, Teréz utca 14. </t>
  </si>
  <si>
    <t>39N050034412000Z</t>
  </si>
  <si>
    <t>106 m3/h</t>
  </si>
  <si>
    <t>Ezüst Fenyő Idősek Otthona</t>
  </si>
  <si>
    <t>5900 Orosháza, Táncsics M.u.4-8.</t>
  </si>
  <si>
    <t>39N050132558000H</t>
  </si>
  <si>
    <t>Levelezési cím : 5900 Orosháza, Kossuth lajos utca 3.</t>
  </si>
  <si>
    <t>Számlafizető neve:Petőfi Kulturális Közhasznú Nonprofit Kft.</t>
  </si>
  <si>
    <t xml:space="preserve">Petőfi Kulturális Közhasznú Nonprofit Kft. </t>
  </si>
  <si>
    <t>Kultúrház</t>
  </si>
  <si>
    <t xml:space="preserve">5900 Orosháza, Kossuth Lajos utca 3. </t>
  </si>
  <si>
    <t>39N0500344350008</t>
  </si>
  <si>
    <t>RENDSZERHASZNÁLATI DÍJ INDULÓ ÁRA</t>
  </si>
  <si>
    <t>Forgalom független, kapacitás-arányos RHD díjtételek (HUF/szerződött időszak)</t>
  </si>
  <si>
    <t>Forgalomarányos RHD díjtételek (HUF/MJ):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</si>
</sst>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2"/>
      <color theme="1"/>
      <name val="Arial"/>
      <family val="2"/>
      <charset val="238"/>
    </font>
    <font>
      <sz val="10"/>
      <name val="Arial"/>
      <charset val="238"/>
    </font>
    <font>
      <b/>
      <sz val="12"/>
      <name val="Arial"/>
      <family val="2"/>
      <charset val="238"/>
    </font>
    <font>
      <sz val="10"/>
      <color theme="1"/>
      <name val="Arial"/>
      <family val="2"/>
      <charset val="238"/>
    </font>
    <font>
      <sz val="10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0"/>
      <name val="Arial"/>
      <family val="2"/>
      <charset val="238"/>
    </font>
    <font>
      <vertAlign val="superscript"/>
      <sz val="10"/>
      <color theme="1"/>
      <name val="Arial"/>
      <family val="2"/>
      <charset val="238"/>
    </font>
    <font>
      <b/>
      <sz val="14"/>
      <color theme="1"/>
      <name val="Calibri"/>
      <family val="2"/>
      <charset val="238"/>
      <scheme val="minor"/>
    </font>
    <font>
      <b/>
      <sz val="11"/>
      <color theme="1"/>
      <name val="Times New Roman ,serif;font-var"/>
    </font>
  </fonts>
  <fills count="4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0" tint="-0.249977111117893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101">
    <xf numFmtId="0" fontId="0" fillId="0" borderId="0" xfId="0"/>
    <xf numFmtId="3" fontId="0" fillId="0" borderId="0" xfId="0" applyNumberFormat="1"/>
    <xf numFmtId="0" fontId="2" fillId="2" borderId="1" xfId="0" applyFont="1" applyFill="1" applyBorder="1" applyAlignment="1">
      <alignment horizontal="center"/>
    </xf>
    <xf numFmtId="0" fontId="4" fillId="0" borderId="1" xfId="1" applyFont="1" applyBorder="1" applyAlignment="1">
      <alignment horizontal="center"/>
    </xf>
    <xf numFmtId="0" fontId="4" fillId="0" borderId="2" xfId="1" applyFont="1" applyBorder="1" applyAlignment="1">
      <alignment horizontal="center"/>
    </xf>
    <xf numFmtId="0" fontId="4" fillId="0" borderId="3" xfId="1" applyFont="1" applyBorder="1" applyAlignment="1">
      <alignment horizontal="center"/>
    </xf>
    <xf numFmtId="0" fontId="2" fillId="0" borderId="3" xfId="0" applyFont="1" applyBorder="1" applyAlignment="1">
      <alignment horizontal="right"/>
    </xf>
    <xf numFmtId="0" fontId="2" fillId="0" borderId="3" xfId="0" applyFont="1" applyBorder="1" applyAlignment="1">
      <alignment horizontal="center"/>
    </xf>
    <xf numFmtId="3" fontId="2" fillId="0" borderId="3" xfId="0" applyNumberFormat="1" applyFont="1" applyBorder="1" applyAlignment="1">
      <alignment horizontal="right"/>
    </xf>
    <xf numFmtId="0" fontId="5" fillId="0" borderId="4" xfId="0" applyFont="1" applyBorder="1"/>
    <xf numFmtId="0" fontId="6" fillId="0" borderId="5" xfId="1" applyFont="1" applyBorder="1" applyAlignment="1">
      <alignment horizontal="left"/>
    </xf>
    <xf numFmtId="0" fontId="6" fillId="0" borderId="6" xfId="0" applyFont="1" applyBorder="1" applyAlignment="1">
      <alignment horizontal="left"/>
    </xf>
    <xf numFmtId="0" fontId="5" fillId="0" borderId="6" xfId="0" applyFont="1" applyBorder="1" applyAlignment="1">
      <alignment horizontal="right"/>
    </xf>
    <xf numFmtId="0" fontId="5" fillId="0" borderId="6" xfId="0" applyFont="1" applyBorder="1" applyAlignment="1">
      <alignment horizontal="center"/>
    </xf>
    <xf numFmtId="3" fontId="5" fillId="0" borderId="6" xfId="0" applyNumberFormat="1" applyFont="1" applyBorder="1" applyAlignment="1">
      <alignment horizontal="right"/>
    </xf>
    <xf numFmtId="0" fontId="5" fillId="0" borderId="7" xfId="0" applyFont="1" applyBorder="1"/>
    <xf numFmtId="0" fontId="6" fillId="0" borderId="8" xfId="1" applyFont="1" applyBorder="1" applyAlignment="1">
      <alignment horizontal="left"/>
    </xf>
    <xf numFmtId="0" fontId="6" fillId="0" borderId="9" xfId="0" applyFont="1" applyBorder="1" applyAlignment="1">
      <alignment horizontal="left"/>
    </xf>
    <xf numFmtId="0" fontId="5" fillId="0" borderId="9" xfId="0" applyFont="1" applyBorder="1" applyAlignment="1">
      <alignment horizontal="right"/>
    </xf>
    <xf numFmtId="0" fontId="5" fillId="0" borderId="9" xfId="0" applyFont="1" applyBorder="1" applyAlignment="1">
      <alignment horizontal="center"/>
    </xf>
    <xf numFmtId="3" fontId="5" fillId="0" borderId="9" xfId="0" applyNumberFormat="1" applyFont="1" applyBorder="1" applyAlignment="1">
      <alignment horizontal="right"/>
    </xf>
    <xf numFmtId="0" fontId="5" fillId="0" borderId="10" xfId="0" applyFont="1" applyBorder="1"/>
    <xf numFmtId="0" fontId="6" fillId="0" borderId="11" xfId="1" applyFont="1" applyBorder="1" applyAlignment="1">
      <alignment horizontal="left"/>
    </xf>
    <xf numFmtId="0" fontId="6" fillId="0" borderId="12" xfId="0" applyFont="1" applyBorder="1" applyAlignment="1">
      <alignment horizontal="left"/>
    </xf>
    <xf numFmtId="0" fontId="5" fillId="0" borderId="12" xfId="0" applyFont="1" applyBorder="1" applyAlignment="1">
      <alignment horizontal="right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right"/>
    </xf>
    <xf numFmtId="0" fontId="7" fillId="0" borderId="13" xfId="0" applyFont="1" applyBorder="1"/>
    <xf numFmtId="0" fontId="6" fillId="0" borderId="0" xfId="1" applyFont="1" applyBorder="1" applyAlignment="1">
      <alignment horizontal="left"/>
    </xf>
    <xf numFmtId="0" fontId="6" fillId="0" borderId="0" xfId="0" applyFont="1" applyBorder="1" applyAlignment="1">
      <alignment horizontal="left"/>
    </xf>
    <xf numFmtId="0" fontId="5" fillId="0" borderId="0" xfId="0" applyFont="1" applyBorder="1" applyAlignment="1">
      <alignment horizontal="right"/>
    </xf>
    <xf numFmtId="0" fontId="5" fillId="0" borderId="0" xfId="0" applyFont="1" applyBorder="1" applyAlignment="1">
      <alignment horizontal="center"/>
    </xf>
    <xf numFmtId="3" fontId="1" fillId="0" borderId="1" xfId="0" applyNumberFormat="1" applyFont="1" applyBorder="1"/>
    <xf numFmtId="3" fontId="1" fillId="0" borderId="13" xfId="0" applyNumberFormat="1" applyFont="1" applyBorder="1"/>
    <xf numFmtId="0" fontId="2" fillId="0" borderId="1" xfId="0" applyFont="1" applyBorder="1" applyAlignment="1">
      <alignment horizontal="right"/>
    </xf>
    <xf numFmtId="0" fontId="2" fillId="0" borderId="1" xfId="0" applyFont="1" applyBorder="1" applyAlignment="1">
      <alignment horizontal="center"/>
    </xf>
    <xf numFmtId="3" fontId="2" fillId="0" borderId="1" xfId="0" applyNumberFormat="1" applyFont="1" applyBorder="1"/>
    <xf numFmtId="0" fontId="2" fillId="0" borderId="1" xfId="0" applyFont="1" applyBorder="1"/>
    <xf numFmtId="3" fontId="5" fillId="0" borderId="9" xfId="0" applyNumberFormat="1" applyFont="1" applyBorder="1"/>
    <xf numFmtId="0" fontId="8" fillId="0" borderId="0" xfId="1" applyFont="1" applyFill="1" applyBorder="1"/>
    <xf numFmtId="3" fontId="5" fillId="0" borderId="17" xfId="0" applyNumberFormat="1" applyFont="1" applyBorder="1"/>
    <xf numFmtId="3" fontId="5" fillId="0" borderId="8" xfId="0" applyNumberFormat="1" applyFont="1" applyBorder="1"/>
    <xf numFmtId="0" fontId="7" fillId="0" borderId="1" xfId="0" applyFont="1" applyBorder="1"/>
    <xf numFmtId="0" fontId="4" fillId="0" borderId="18" xfId="1" applyFont="1" applyBorder="1" applyAlignment="1">
      <alignment horizontal="center"/>
    </xf>
    <xf numFmtId="0" fontId="5" fillId="0" borderId="1" xfId="0" applyFont="1" applyBorder="1"/>
    <xf numFmtId="0" fontId="6" fillId="0" borderId="1" xfId="1" applyFont="1" applyBorder="1"/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/>
    <xf numFmtId="3" fontId="0" fillId="0" borderId="1" xfId="0" applyNumberFormat="1" applyBorder="1"/>
    <xf numFmtId="0" fontId="6" fillId="0" borderId="20" xfId="1" applyFont="1" applyFill="1" applyBorder="1"/>
    <xf numFmtId="0" fontId="6" fillId="0" borderId="9" xfId="1" applyFont="1" applyFill="1" applyBorder="1"/>
    <xf numFmtId="0" fontId="6" fillId="0" borderId="6" xfId="1" applyFont="1" applyFill="1" applyBorder="1"/>
    <xf numFmtId="0" fontId="6" fillId="0" borderId="12" xfId="1" applyFont="1" applyFill="1" applyBorder="1"/>
    <xf numFmtId="0" fontId="5" fillId="0" borderId="0" xfId="0" applyFont="1" applyBorder="1"/>
    <xf numFmtId="0" fontId="0" fillId="0" borderId="0" xfId="0" applyBorder="1"/>
    <xf numFmtId="0" fontId="5" fillId="0" borderId="22" xfId="0" applyFont="1" applyBorder="1" applyAlignment="1">
      <alignment horizontal="center"/>
    </xf>
    <xf numFmtId="0" fontId="6" fillId="0" borderId="19" xfId="1" applyFont="1" applyFill="1" applyBorder="1"/>
    <xf numFmtId="3" fontId="5" fillId="0" borderId="14" xfId="0" applyNumberFormat="1" applyFont="1" applyBorder="1" applyAlignment="1">
      <alignment horizontal="right"/>
    </xf>
    <xf numFmtId="0" fontId="5" fillId="0" borderId="20" xfId="0" applyFont="1" applyFill="1" applyBorder="1"/>
    <xf numFmtId="0" fontId="5" fillId="0" borderId="9" xfId="0" applyFont="1" applyFill="1" applyBorder="1"/>
    <xf numFmtId="3" fontId="5" fillId="0" borderId="15" xfId="0" applyNumberFormat="1" applyFont="1" applyBorder="1" applyAlignment="1">
      <alignment horizontal="right"/>
    </xf>
    <xf numFmtId="0" fontId="5" fillId="0" borderId="9" xfId="0" applyFont="1" applyBorder="1"/>
    <xf numFmtId="0" fontId="5" fillId="0" borderId="13" xfId="0" applyFont="1" applyBorder="1"/>
    <xf numFmtId="0" fontId="6" fillId="0" borderId="24" xfId="1" applyFont="1" applyFill="1" applyBorder="1"/>
    <xf numFmtId="0" fontId="6" fillId="0" borderId="25" xfId="1" applyFont="1" applyFill="1" applyBorder="1"/>
    <xf numFmtId="0" fontId="5" fillId="0" borderId="25" xfId="0" applyFont="1" applyBorder="1" applyAlignment="1">
      <alignment horizontal="center"/>
    </xf>
    <xf numFmtId="3" fontId="5" fillId="0" borderId="21" xfId="0" applyNumberFormat="1" applyFont="1" applyBorder="1" applyAlignment="1">
      <alignment horizontal="right"/>
    </xf>
    <xf numFmtId="0" fontId="7" fillId="0" borderId="3" xfId="0" applyFont="1" applyBorder="1" applyAlignment="1">
      <alignment horizontal="left"/>
    </xf>
    <xf numFmtId="0" fontId="6" fillId="0" borderId="0" xfId="1" applyFont="1" applyFill="1" applyBorder="1"/>
    <xf numFmtId="0" fontId="7" fillId="0" borderId="0" xfId="0" applyFont="1" applyBorder="1"/>
    <xf numFmtId="3" fontId="1" fillId="0" borderId="0" xfId="0" applyNumberFormat="1" applyFont="1" applyBorder="1"/>
    <xf numFmtId="3" fontId="5" fillId="0" borderId="0" xfId="0" applyNumberFormat="1" applyFont="1" applyBorder="1" applyAlignment="1">
      <alignment horizontal="right"/>
    </xf>
    <xf numFmtId="3" fontId="2" fillId="0" borderId="1" xfId="0" applyNumberFormat="1" applyFont="1" applyBorder="1" applyAlignment="1">
      <alignment horizontal="right"/>
    </xf>
    <xf numFmtId="0" fontId="5" fillId="0" borderId="3" xfId="0" applyFont="1" applyBorder="1"/>
    <xf numFmtId="0" fontId="6" fillId="0" borderId="5" xfId="1" applyFont="1" applyFill="1" applyBorder="1"/>
    <xf numFmtId="0" fontId="5" fillId="0" borderId="6" xfId="0" applyFont="1" applyBorder="1"/>
    <xf numFmtId="0" fontId="6" fillId="0" borderId="11" xfId="1" applyFont="1" applyFill="1" applyBorder="1"/>
    <xf numFmtId="0" fontId="5" fillId="0" borderId="12" xfId="0" applyFont="1" applyBorder="1"/>
    <xf numFmtId="3" fontId="5" fillId="0" borderId="16" xfId="0" applyNumberFormat="1" applyFont="1" applyBorder="1" applyAlignment="1">
      <alignment horizontal="right"/>
    </xf>
    <xf numFmtId="0" fontId="6" fillId="0" borderId="22" xfId="1" applyFont="1" applyFill="1" applyBorder="1"/>
    <xf numFmtId="0" fontId="0" fillId="0" borderId="4" xfId="0" applyBorder="1"/>
    <xf numFmtId="0" fontId="6" fillId="0" borderId="14" xfId="1" applyFont="1" applyFill="1" applyBorder="1"/>
    <xf numFmtId="0" fontId="0" fillId="0" borderId="10" xfId="0" applyBorder="1"/>
    <xf numFmtId="0" fontId="6" fillId="0" borderId="27" xfId="1" applyFont="1" applyFill="1" applyBorder="1" applyAlignment="1">
      <alignment horizontal="left"/>
    </xf>
    <xf numFmtId="0" fontId="6" fillId="0" borderId="21" xfId="1" applyFont="1" applyFill="1" applyBorder="1"/>
    <xf numFmtId="0" fontId="6" fillId="0" borderId="0" xfId="1" applyFont="1" applyFill="1" applyBorder="1" applyAlignment="1">
      <alignment horizontal="left"/>
    </xf>
    <xf numFmtId="3" fontId="7" fillId="0" borderId="1" xfId="0" applyNumberFormat="1" applyFont="1" applyBorder="1"/>
    <xf numFmtId="0" fontId="6" fillId="0" borderId="22" xfId="1" applyFont="1" applyFill="1" applyBorder="1" applyAlignment="1">
      <alignment horizontal="left"/>
    </xf>
    <xf numFmtId="0" fontId="5" fillId="0" borderId="22" xfId="0" applyFont="1" applyBorder="1"/>
    <xf numFmtId="0" fontId="6" fillId="0" borderId="28" xfId="1" applyFont="1" applyFill="1" applyBorder="1" applyAlignment="1">
      <alignment horizontal="left"/>
    </xf>
    <xf numFmtId="0" fontId="6" fillId="0" borderId="29" xfId="1" applyFont="1" applyFill="1" applyBorder="1"/>
    <xf numFmtId="0" fontId="5" fillId="0" borderId="29" xfId="0" applyFont="1" applyBorder="1" applyAlignment="1">
      <alignment horizontal="center"/>
    </xf>
    <xf numFmtId="3" fontId="7" fillId="0" borderId="30" xfId="0" applyNumberFormat="1" applyFont="1" applyBorder="1"/>
    <xf numFmtId="3" fontId="10" fillId="0" borderId="31" xfId="0" applyNumberFormat="1" applyFont="1" applyBorder="1" applyAlignment="1">
      <alignment horizontal="center" vertical="center"/>
    </xf>
    <xf numFmtId="3" fontId="2" fillId="3" borderId="1" xfId="0" applyNumberFormat="1" applyFont="1" applyFill="1" applyBorder="1"/>
    <xf numFmtId="3" fontId="10" fillId="0" borderId="2" xfId="0" applyNumberFormat="1" applyFont="1" applyBorder="1" applyAlignment="1">
      <alignment horizontal="center" vertical="center"/>
    </xf>
    <xf numFmtId="3" fontId="10" fillId="0" borderId="30" xfId="0" applyNumberFormat="1" applyFont="1" applyBorder="1" applyAlignment="1">
      <alignment horizontal="center" vertical="center"/>
    </xf>
    <xf numFmtId="3" fontId="10" fillId="0" borderId="23" xfId="0" applyNumberFormat="1" applyFont="1" applyBorder="1" applyAlignment="1">
      <alignment horizontal="center" vertical="center"/>
    </xf>
    <xf numFmtId="3" fontId="7" fillId="0" borderId="1" xfId="0" applyNumberFormat="1" applyFont="1" applyBorder="1" applyAlignment="1">
      <alignment horizontal="center" wrapText="1"/>
    </xf>
    <xf numFmtId="0" fontId="11" fillId="0" borderId="1" xfId="0" applyFont="1" applyBorder="1" applyAlignment="1">
      <alignment horizontal="center" vertical="center" wrapText="1"/>
    </xf>
    <xf numFmtId="3" fontId="5" fillId="0" borderId="26" xfId="0" applyNumberFormat="1" applyFont="1" applyBorder="1"/>
  </cellXfs>
  <cellStyles count="2">
    <cellStyle name="Normál" xfId="0" builtinId="0"/>
    <cellStyle name="Normá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42"/>
  <sheetViews>
    <sheetView tabSelected="1" view="pageBreakPreview" topLeftCell="B1" zoomScale="60" zoomScaleNormal="100" workbookViewId="0">
      <selection activeCell="H16" sqref="H16"/>
    </sheetView>
  </sheetViews>
  <sheetFormatPr defaultRowHeight="14.4"/>
  <cols>
    <col min="2" max="2" width="69.44140625" customWidth="1"/>
    <col min="3" max="3" width="31.109375" bestFit="1" customWidth="1"/>
    <col min="4" max="4" width="46.33203125" bestFit="1" customWidth="1"/>
    <col min="5" max="5" width="18.5546875" bestFit="1" customWidth="1"/>
    <col min="6" max="6" width="21.6640625" bestFit="1" customWidth="1"/>
    <col min="7" max="7" width="16.6640625" bestFit="1" customWidth="1"/>
    <col min="8" max="8" width="29.5546875" customWidth="1"/>
    <col min="9" max="9" width="31.6640625" customWidth="1"/>
  </cols>
  <sheetData>
    <row r="2" spans="2:9" ht="15" thickBot="1">
      <c r="G2" s="1"/>
    </row>
    <row r="3" spans="2:9" ht="16.2" thickBot="1">
      <c r="B3" s="2" t="s">
        <v>0</v>
      </c>
      <c r="G3" s="1"/>
      <c r="H3" s="93" t="s">
        <v>87</v>
      </c>
      <c r="I3" s="95"/>
    </row>
    <row r="4" spans="2:9" ht="15" customHeight="1" thickBot="1">
      <c r="G4" s="1"/>
      <c r="H4" s="96"/>
      <c r="I4" s="97"/>
    </row>
    <row r="5" spans="2:9" ht="48" customHeight="1" thickBot="1">
      <c r="B5" s="3" t="s">
        <v>1</v>
      </c>
      <c r="C5" s="4" t="s">
        <v>2</v>
      </c>
      <c r="D5" s="5" t="s">
        <v>3</v>
      </c>
      <c r="E5" s="6" t="s">
        <v>4</v>
      </c>
      <c r="F5" s="7" t="s">
        <v>5</v>
      </c>
      <c r="G5" s="8" t="s">
        <v>6</v>
      </c>
      <c r="H5" s="98" t="s">
        <v>88</v>
      </c>
      <c r="I5" s="99" t="s">
        <v>89</v>
      </c>
    </row>
    <row r="6" spans="2:9">
      <c r="B6" s="9" t="s">
        <v>7</v>
      </c>
      <c r="C6" s="10" t="s">
        <v>8</v>
      </c>
      <c r="D6" s="11" t="s">
        <v>9</v>
      </c>
      <c r="E6" s="12" t="s">
        <v>10</v>
      </c>
      <c r="F6" s="13" t="s">
        <v>11</v>
      </c>
      <c r="G6" s="14">
        <v>54843</v>
      </c>
      <c r="H6" s="38"/>
      <c r="I6" s="38"/>
    </row>
    <row r="7" spans="2:9">
      <c r="B7" s="15" t="s">
        <v>12</v>
      </c>
      <c r="C7" s="16" t="s">
        <v>13</v>
      </c>
      <c r="D7" s="17" t="s">
        <v>14</v>
      </c>
      <c r="E7" s="18" t="s">
        <v>15</v>
      </c>
      <c r="F7" s="19" t="s">
        <v>16</v>
      </c>
      <c r="G7" s="20">
        <v>43897</v>
      </c>
      <c r="H7" s="38"/>
      <c r="I7" s="38"/>
    </row>
    <row r="8" spans="2:9">
      <c r="B8" s="15" t="s">
        <v>17</v>
      </c>
      <c r="C8" s="16" t="s">
        <v>18</v>
      </c>
      <c r="D8" s="17" t="s">
        <v>19</v>
      </c>
      <c r="E8" s="18" t="s">
        <v>20</v>
      </c>
      <c r="F8" s="19" t="s">
        <v>21</v>
      </c>
      <c r="G8" s="20">
        <v>20152</v>
      </c>
      <c r="H8" s="38"/>
      <c r="I8" s="38"/>
    </row>
    <row r="9" spans="2:9">
      <c r="B9" s="15" t="s">
        <v>22</v>
      </c>
      <c r="C9" s="16" t="s">
        <v>23</v>
      </c>
      <c r="D9" s="17" t="s">
        <v>24</v>
      </c>
      <c r="E9" s="18" t="s">
        <v>25</v>
      </c>
      <c r="F9" s="19" t="s">
        <v>26</v>
      </c>
      <c r="G9" s="20">
        <v>85266</v>
      </c>
      <c r="H9" s="38"/>
      <c r="I9" s="38"/>
    </row>
    <row r="10" spans="2:9" ht="15" thickBot="1">
      <c r="B10" s="21" t="s">
        <v>27</v>
      </c>
      <c r="C10" s="22" t="s">
        <v>28</v>
      </c>
      <c r="D10" s="23" t="s">
        <v>29</v>
      </c>
      <c r="E10" s="24" t="s">
        <v>30</v>
      </c>
      <c r="F10" s="25" t="s">
        <v>31</v>
      </c>
      <c r="G10" s="26">
        <v>69298</v>
      </c>
      <c r="H10" s="100"/>
      <c r="I10" s="100"/>
    </row>
    <row r="11" spans="2:9" ht="15" thickBot="1">
      <c r="B11" s="27" t="s">
        <v>32</v>
      </c>
      <c r="C11" s="28"/>
      <c r="D11" s="29"/>
      <c r="E11" s="30"/>
      <c r="F11" s="31"/>
      <c r="G11" s="32">
        <f>SUM(G6:G10)</f>
        <v>273456</v>
      </c>
      <c r="H11" s="47"/>
      <c r="I11" s="47"/>
    </row>
    <row r="12" spans="2:9" ht="15" thickBot="1">
      <c r="B12" s="27"/>
      <c r="C12" s="28"/>
      <c r="D12" s="29"/>
      <c r="E12" s="31"/>
      <c r="F12" s="31"/>
      <c r="G12" s="71"/>
    </row>
    <row r="13" spans="2:9" ht="16.2" thickBot="1">
      <c r="B13" s="35" t="s">
        <v>33</v>
      </c>
      <c r="C13" s="43" t="s">
        <v>2</v>
      </c>
      <c r="D13" s="3" t="s">
        <v>3</v>
      </c>
      <c r="E13" s="34" t="s">
        <v>4</v>
      </c>
      <c r="F13" s="35" t="s">
        <v>5</v>
      </c>
      <c r="G13" s="36" t="s">
        <v>6</v>
      </c>
      <c r="H13" s="94"/>
      <c r="I13" s="94"/>
    </row>
    <row r="14" spans="2:9" ht="15" thickBot="1">
      <c r="B14" s="44" t="s">
        <v>34</v>
      </c>
      <c r="C14" s="45" t="s">
        <v>35</v>
      </c>
      <c r="D14" s="45" t="s">
        <v>36</v>
      </c>
      <c r="E14" s="46" t="s">
        <v>37</v>
      </c>
      <c r="F14" s="46" t="s">
        <v>21</v>
      </c>
      <c r="G14" s="47">
        <v>12794</v>
      </c>
      <c r="H14" s="38"/>
      <c r="I14" s="38"/>
    </row>
    <row r="15" spans="2:9" ht="15" thickBot="1">
      <c r="B15" s="27" t="s">
        <v>32</v>
      </c>
      <c r="C15" s="39"/>
      <c r="D15" s="39"/>
      <c r="G15" s="33">
        <v>12794</v>
      </c>
      <c r="H15" s="48"/>
      <c r="I15" s="48"/>
    </row>
    <row r="16" spans="2:9" ht="15" thickBot="1">
      <c r="B16" s="54"/>
      <c r="C16" s="28"/>
      <c r="D16" s="29"/>
      <c r="E16" s="30"/>
      <c r="F16" s="31"/>
      <c r="G16" s="71"/>
    </row>
    <row r="17" spans="2:9" ht="16.2" thickBot="1">
      <c r="B17" s="35" t="s">
        <v>38</v>
      </c>
      <c r="C17" s="43" t="s">
        <v>2</v>
      </c>
      <c r="D17" s="3" t="s">
        <v>3</v>
      </c>
      <c r="E17" s="34" t="s">
        <v>4</v>
      </c>
      <c r="F17" s="35" t="s">
        <v>5</v>
      </c>
      <c r="G17" s="72" t="s">
        <v>6</v>
      </c>
      <c r="H17" s="94"/>
      <c r="I17" s="94"/>
    </row>
    <row r="18" spans="2:9">
      <c r="B18" s="9" t="s">
        <v>39</v>
      </c>
      <c r="C18" s="56" t="s">
        <v>40</v>
      </c>
      <c r="D18" s="51" t="s">
        <v>41</v>
      </c>
      <c r="E18" s="13" t="s">
        <v>42</v>
      </c>
      <c r="F18" s="13" t="s">
        <v>21</v>
      </c>
      <c r="G18" s="57">
        <v>20469</v>
      </c>
      <c r="H18" s="40"/>
      <c r="I18" s="40"/>
    </row>
    <row r="19" spans="2:9" ht="16.2">
      <c r="B19" s="15" t="s">
        <v>43</v>
      </c>
      <c r="C19" s="58" t="s">
        <v>44</v>
      </c>
      <c r="D19" s="59" t="s">
        <v>45</v>
      </c>
      <c r="E19" s="19" t="s">
        <v>46</v>
      </c>
      <c r="F19" s="19" t="s">
        <v>47</v>
      </c>
      <c r="G19" s="60">
        <v>17975</v>
      </c>
      <c r="H19" s="41"/>
      <c r="I19" s="41"/>
    </row>
    <row r="20" spans="2:9" ht="16.2">
      <c r="B20" s="15" t="s">
        <v>48</v>
      </c>
      <c r="C20" s="49" t="s">
        <v>49</v>
      </c>
      <c r="D20" s="50" t="s">
        <v>50</v>
      </c>
      <c r="E20" s="19" t="s">
        <v>51</v>
      </c>
      <c r="F20" s="19" t="s">
        <v>47</v>
      </c>
      <c r="G20" s="60">
        <v>20235</v>
      </c>
      <c r="H20" s="41"/>
      <c r="I20" s="41"/>
    </row>
    <row r="21" spans="2:9">
      <c r="B21" s="15" t="s">
        <v>52</v>
      </c>
      <c r="C21" s="49" t="s">
        <v>53</v>
      </c>
      <c r="D21" s="50" t="s">
        <v>54</v>
      </c>
      <c r="E21" s="61" t="s">
        <v>55</v>
      </c>
      <c r="F21" s="19" t="s">
        <v>56</v>
      </c>
      <c r="G21" s="60">
        <v>3837</v>
      </c>
      <c r="H21" s="41"/>
      <c r="I21" s="41"/>
    </row>
    <row r="22" spans="2:9" ht="16.8" thickBot="1">
      <c r="B22" s="62" t="s">
        <v>57</v>
      </c>
      <c r="C22" s="63" t="s">
        <v>58</v>
      </c>
      <c r="D22" s="64" t="s">
        <v>59</v>
      </c>
      <c r="E22" s="65" t="s">
        <v>60</v>
      </c>
      <c r="F22" s="65" t="s">
        <v>61</v>
      </c>
      <c r="G22" s="66">
        <v>50877</v>
      </c>
      <c r="H22" s="41"/>
      <c r="I22" s="41"/>
    </row>
    <row r="23" spans="2:9" ht="15" thickBot="1">
      <c r="B23" s="67" t="s">
        <v>32</v>
      </c>
      <c r="C23" s="68"/>
      <c r="D23" s="68"/>
      <c r="E23" s="31"/>
      <c r="F23" s="31"/>
      <c r="G23" s="33">
        <f>SUM(G18:G22)</f>
        <v>113393</v>
      </c>
      <c r="H23" s="48"/>
      <c r="I23" s="48"/>
    </row>
    <row r="24" spans="2:9" ht="15" thickBot="1">
      <c r="B24" s="69"/>
      <c r="C24" s="54"/>
      <c r="D24" s="54"/>
      <c r="E24" s="54"/>
      <c r="F24" s="54"/>
      <c r="G24" s="70"/>
    </row>
    <row r="25" spans="2:9" ht="16.2" thickBot="1">
      <c r="B25" s="2" t="s">
        <v>63</v>
      </c>
      <c r="C25" s="68"/>
      <c r="D25" s="68"/>
      <c r="E25" s="31"/>
      <c r="F25" s="31"/>
      <c r="G25" s="71"/>
    </row>
    <row r="26" spans="2:9" ht="15" thickBot="1">
      <c r="B26" s="53"/>
      <c r="C26" s="68"/>
      <c r="D26" s="68"/>
      <c r="E26" s="31"/>
      <c r="F26" s="31"/>
      <c r="G26" s="71"/>
    </row>
    <row r="27" spans="2:9" ht="16.2" thickBot="1">
      <c r="B27" s="35" t="s">
        <v>64</v>
      </c>
      <c r="C27" s="4" t="s">
        <v>2</v>
      </c>
      <c r="D27" s="5" t="s">
        <v>3</v>
      </c>
      <c r="E27" s="6" t="s">
        <v>4</v>
      </c>
      <c r="F27" s="7" t="s">
        <v>5</v>
      </c>
      <c r="G27" s="72" t="s">
        <v>6</v>
      </c>
      <c r="H27" s="94"/>
      <c r="I27" s="94"/>
    </row>
    <row r="28" spans="2:9">
      <c r="B28" s="73" t="s">
        <v>65</v>
      </c>
      <c r="C28" s="74" t="s">
        <v>66</v>
      </c>
      <c r="D28" s="51" t="s">
        <v>67</v>
      </c>
      <c r="E28" s="75" t="s">
        <v>68</v>
      </c>
      <c r="F28" s="13" t="s">
        <v>16</v>
      </c>
      <c r="G28" s="57">
        <v>63468</v>
      </c>
      <c r="H28" s="41"/>
      <c r="I28" s="41"/>
    </row>
    <row r="29" spans="2:9" ht="15" thickBot="1">
      <c r="B29" s="21" t="s">
        <v>65</v>
      </c>
      <c r="C29" s="76" t="s">
        <v>69</v>
      </c>
      <c r="D29" s="52" t="s">
        <v>62</v>
      </c>
      <c r="E29" s="77" t="s">
        <v>70</v>
      </c>
      <c r="F29" s="25" t="s">
        <v>16</v>
      </c>
      <c r="G29" s="78">
        <v>6112</v>
      </c>
      <c r="H29" s="41"/>
      <c r="I29" s="41"/>
    </row>
    <row r="30" spans="2:9" ht="15" thickBot="1">
      <c r="B30" s="42" t="s">
        <v>32</v>
      </c>
      <c r="C30" s="68"/>
      <c r="D30" s="68"/>
      <c r="E30" s="53"/>
      <c r="F30" s="31"/>
      <c r="G30" s="32">
        <f>SUM(G28:G29)</f>
        <v>69580</v>
      </c>
      <c r="H30" s="48"/>
      <c r="I30" s="48"/>
    </row>
    <row r="31" spans="2:9" ht="15" thickBot="1">
      <c r="B31" s="53"/>
      <c r="C31" s="68"/>
      <c r="D31" s="68"/>
      <c r="E31" s="53"/>
      <c r="F31" s="31"/>
      <c r="G31" s="70"/>
    </row>
    <row r="32" spans="2:9" ht="16.2" thickBot="1">
      <c r="B32" s="2" t="s">
        <v>71</v>
      </c>
      <c r="C32" s="68"/>
      <c r="D32" s="68"/>
      <c r="E32" s="53"/>
      <c r="F32" s="31"/>
      <c r="G32" s="71"/>
    </row>
    <row r="33" spans="2:9" ht="15" thickBot="1">
      <c r="B33" s="53"/>
      <c r="C33" s="79"/>
      <c r="D33" s="79"/>
      <c r="E33" s="53"/>
      <c r="F33" s="31"/>
      <c r="G33" s="71"/>
    </row>
    <row r="34" spans="2:9" ht="16.2" thickBot="1">
      <c r="B34" s="35" t="s">
        <v>72</v>
      </c>
      <c r="C34" s="43" t="s">
        <v>2</v>
      </c>
      <c r="D34" s="3" t="s">
        <v>3</v>
      </c>
      <c r="E34" s="6" t="s">
        <v>4</v>
      </c>
      <c r="F34" s="7" t="s">
        <v>5</v>
      </c>
      <c r="G34" s="72" t="s">
        <v>6</v>
      </c>
      <c r="H34" s="94"/>
      <c r="I34" s="94"/>
    </row>
    <row r="35" spans="2:9">
      <c r="B35" s="80" t="s">
        <v>73</v>
      </c>
      <c r="C35" s="74" t="s">
        <v>74</v>
      </c>
      <c r="D35" s="81" t="s">
        <v>75</v>
      </c>
      <c r="E35" s="75" t="s">
        <v>76</v>
      </c>
      <c r="F35" s="13" t="s">
        <v>77</v>
      </c>
      <c r="G35" s="57">
        <v>91509</v>
      </c>
      <c r="H35" s="41"/>
      <c r="I35" s="41"/>
    </row>
    <row r="36" spans="2:9" ht="15" thickBot="1">
      <c r="B36" s="82" t="s">
        <v>73</v>
      </c>
      <c r="C36" s="83" t="s">
        <v>78</v>
      </c>
      <c r="D36" s="84" t="s">
        <v>79</v>
      </c>
      <c r="E36" s="77" t="s">
        <v>80</v>
      </c>
      <c r="F36" s="25" t="s">
        <v>21</v>
      </c>
      <c r="G36" s="78">
        <v>32245</v>
      </c>
      <c r="H36" s="41"/>
      <c r="I36" s="41"/>
    </row>
    <row r="37" spans="2:9" ht="15" thickBot="1">
      <c r="B37" s="42" t="s">
        <v>32</v>
      </c>
      <c r="C37" s="85"/>
      <c r="D37" s="68"/>
      <c r="E37" s="53"/>
      <c r="F37" s="31"/>
      <c r="G37" s="32">
        <f>SUM(G35:G36)</f>
        <v>123754</v>
      </c>
      <c r="H37" s="48"/>
      <c r="I37" s="48"/>
    </row>
    <row r="38" spans="2:9" ht="16.2" thickBot="1">
      <c r="B38" s="2" t="s">
        <v>81</v>
      </c>
      <c r="C38" s="85"/>
      <c r="D38" s="68"/>
      <c r="E38" s="53"/>
      <c r="F38" s="31"/>
      <c r="G38" s="71"/>
    </row>
    <row r="39" spans="2:9" ht="15" thickBot="1">
      <c r="B39" s="54"/>
      <c r="C39" s="87"/>
      <c r="D39" s="79"/>
      <c r="E39" s="88"/>
      <c r="F39" s="55"/>
      <c r="G39" s="71"/>
    </row>
    <row r="40" spans="2:9" ht="16.2" thickBot="1">
      <c r="B40" s="37" t="s">
        <v>82</v>
      </c>
      <c r="C40" s="43" t="s">
        <v>2</v>
      </c>
      <c r="D40" s="3" t="s">
        <v>3</v>
      </c>
      <c r="E40" s="35" t="s">
        <v>4</v>
      </c>
      <c r="F40" s="35" t="s">
        <v>5</v>
      </c>
      <c r="G40" s="72" t="s">
        <v>6</v>
      </c>
      <c r="H40" s="94"/>
      <c r="I40" s="94"/>
    </row>
    <row r="41" spans="2:9" ht="15" thickBot="1">
      <c r="B41" s="44" t="s">
        <v>83</v>
      </c>
      <c r="C41" s="89" t="s">
        <v>84</v>
      </c>
      <c r="D41" s="90" t="s">
        <v>85</v>
      </c>
      <c r="E41" s="91" t="s">
        <v>86</v>
      </c>
      <c r="F41" s="91" t="s">
        <v>26</v>
      </c>
      <c r="G41" s="92">
        <v>50999</v>
      </c>
      <c r="H41" s="41"/>
      <c r="I41" s="41"/>
    </row>
    <row r="42" spans="2:9" ht="15" thickBot="1">
      <c r="B42" s="42" t="s">
        <v>32</v>
      </c>
      <c r="G42" s="86">
        <v>50999</v>
      </c>
      <c r="H42" s="48"/>
      <c r="I42" s="48"/>
    </row>
  </sheetData>
  <mergeCells count="1">
    <mergeCell ref="H3:I4"/>
  </mergeCells>
  <pageMargins left="0.7" right="0.7" top="0.75" bottom="0.75" header="0.3" footer="0.3"/>
  <pageSetup paperSize="9" scale="2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II.részajánlati kör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Madarász László</dc:creator>
  <cp:lastModifiedBy>admin</cp:lastModifiedBy>
  <dcterms:created xsi:type="dcterms:W3CDTF">2016-09-23T08:14:58Z</dcterms:created>
  <dcterms:modified xsi:type="dcterms:W3CDTF">2016-11-30T11:06:06Z</dcterms:modified>
</cp:coreProperties>
</file>